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<sst xmlns="http://schemas.openxmlformats.org/spreadsheetml/2006/main" count="62" uniqueCount="53">
  <si>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</si>
  <si>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</si>
  <si>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</si>
  <si>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</si>
  <si>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</si>
  <si>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</si>
  <si>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</si>
  <si>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</si>
  <si>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</si>
  <si>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</si>
  <si>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</si>
  <si>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</si>
  <si>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</si>
  <si>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</si>
  <si>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</si>
  <si>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</si>
  <si>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</si>
  <si>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</si>
  <si>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</si>
  <si>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</si>
  <si>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</si>
  <si>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</si>
  <si>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</si>
  <si>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</si>
  <si>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</si>
  <si>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</si>
  <si>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</si>
  <si>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</si>
  <si>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</si>
  <si>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</si>
  <si>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</si>
  <si>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</si>
  <si>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</si>
  <si>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</si>
  <si>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</si>
  <si>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</si>
  <si>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</si>
  <si>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</si>
  <si>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</si>
  <si>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</si>
  <si>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</si>
  <si>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</si>
  <si>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</si>
  <si>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</si>
  <si>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</si>
  <si>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</si>
  <si>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</si>
  <si>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</si>
  <si>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</si>
  <si>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</si>
  <si>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</si>
  <si>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SALAMANCA, GUANAJUATO.
ESTADO DE FLUJOS DE EFECTIVO
DEL 1 DE ENERO AL 31 DE MARZO DEL 2021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</si>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</sst>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topLeftCell="A55" zoomScaleNormal="100" workbookViewId="0">
      <selection activeCell="C76" sqref="C76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14345390.640000001</v>
      </c>
      <c r="E5" s="14">
        <f>SUM(E6:E15)</f>
        <v>38636641.710000008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689782.34</v>
      </c>
      <c r="E12" s="17">
        <v>2458437.66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626404</v>
      </c>
    </row>
    <row r="14" spans="1:5" x14ac:dyDescent="0.2">
      <c r="A14" s="26">
        <v>4220</v>
      </c>
      <c r="C14" s="15" t="s">
        <v>47</v>
      </c>
      <c r="D14" s="16">
        <v>13490648.800000001</v>
      </c>
      <c r="E14" s="17">
        <v>34580223.350000001</v>
      </c>
    </row>
    <row r="15" spans="1:5" x14ac:dyDescent="0.2">
      <c r="A15" s="26" t="s">
        <v>48</v>
      </c>
      <c r="C15" s="15" t="s">
        <v>6</v>
      </c>
      <c r="D15" s="16">
        <v>164959.5</v>
      </c>
      <c r="E15" s="17">
        <v>971576.7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9771471.3099999987</v>
      </c>
      <c r="E16" s="14">
        <f>SUM(E17:E32)</f>
        <v>40301282.460000001</v>
      </c>
    </row>
    <row r="17" spans="1:5" x14ac:dyDescent="0.2">
      <c r="A17" s="26">
        <v>5110</v>
      </c>
      <c r="C17" s="15" t="s">
        <v>8</v>
      </c>
      <c r="D17" s="16">
        <v>6343141.6799999997</v>
      </c>
      <c r="E17" s="17">
        <v>32838156.579999998</v>
      </c>
    </row>
    <row r="18" spans="1:5" x14ac:dyDescent="0.2">
      <c r="A18" s="26">
        <v>5120</v>
      </c>
      <c r="C18" s="15" t="s">
        <v>9</v>
      </c>
      <c r="D18" s="16">
        <v>348467.81</v>
      </c>
      <c r="E18" s="17">
        <v>2607471.1</v>
      </c>
    </row>
    <row r="19" spans="1:5" x14ac:dyDescent="0.2">
      <c r="A19" s="26">
        <v>5130</v>
      </c>
      <c r="C19" s="15" t="s">
        <v>10</v>
      </c>
      <c r="D19" s="16">
        <v>489526</v>
      </c>
      <c r="E19" s="17">
        <v>2098199.7599999998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2590335.8199999998</v>
      </c>
      <c r="E23" s="17">
        <v>2757455.02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4573919.3300000019</v>
      </c>
      <c r="E33" s="14">
        <f>E5-E16</f>
        <v>-1664640.7499999925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853717.22</v>
      </c>
      <c r="E40" s="14">
        <f>SUM(E41:E43)</f>
        <v>387334.31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853717.22</v>
      </c>
      <c r="E42" s="17">
        <v>387334.31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-853717.22</v>
      </c>
      <c r="E44" s="14">
        <f>E36-E40</f>
        <v>-387334.31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-3752473.38</v>
      </c>
      <c r="E47" s="14">
        <f>SUM(E48+E51)</f>
        <v>8106.4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-3752473.38</v>
      </c>
      <c r="E51" s="17">
        <v>8106.4</v>
      </c>
    </row>
    <row r="52" spans="1:5" x14ac:dyDescent="0.2">
      <c r="A52" s="4"/>
      <c r="B52" s="11" t="s">
        <v>7</v>
      </c>
      <c r="C52" s="12"/>
      <c r="D52" s="13">
        <f>SUM(D53+D56)</f>
        <v>1094832.32</v>
      </c>
      <c r="E52" s="14">
        <f>SUM(E53+E56)</f>
        <v>4483.05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1094832.32</v>
      </c>
      <c r="E56" s="17">
        <v>4483.05</v>
      </c>
    </row>
    <row r="57" spans="1:5" x14ac:dyDescent="0.2">
      <c r="A57" s="18" t="s">
        <v>38</v>
      </c>
      <c r="C57" s="19"/>
      <c r="D57" s="13">
        <f>D47-D52</f>
        <v>-4847305.7</v>
      </c>
      <c r="E57" s="14">
        <f>E47-E52</f>
        <v>3623.3499999999995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-1127103.589999998</v>
      </c>
      <c r="E59" s="14">
        <f>E57+E44+E33</f>
        <v>-2048351.7099999925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5702199.7800000003</v>
      </c>
      <c r="E61" s="14">
        <v>7750551.4900000002</v>
      </c>
    </row>
    <row r="62" spans="1:5" x14ac:dyDescent="0.2">
      <c r="A62" s="18" t="s">
        <v>41</v>
      </c>
      <c r="C62" s="19"/>
      <c r="D62" s="13">
        <v>4575096.1900000004</v>
      </c>
      <c r="E62" s="14">
        <v>5702199.7800000003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A64" s="3" t="s">
        <v>52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www.w3.org/XML/1998/namespace"/>
    <ds:schemaRef ds:uri="http://schemas.microsoft.com/office/2006/metadata/properties"/>
    <ds:schemaRef ds:uri="212f5b6f-540c-444d-8783-9749c880513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5be96a9-161b-45e5-8955-82d7971c9a35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revision/>
  <dcterms:created xsi:type="dcterms:W3CDTF">2012-12-11T20:31:36Z</dcterms:created>
  <dcterms:modified xsi:type="dcterms:W3CDTF">2021-04-26T13:41:04Z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